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DA0C93D3-BC81-4943-999D-E3A63832A931}" xr6:coauthVersionLast="45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15" yWindow="375" windowWidth="20475" windowHeight="1077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<sst xmlns="http://schemas.openxmlformats.org/spreadsheetml/2006/main" count="40" uniqueCount="36">
  <si>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</si>
  <si>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</si>
  <si>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</si>
  <si>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</si>
  <si>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</si>
  <si>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</si>
  <si>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</si>
  <si>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</si>
  <si>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</si>
  <si>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</si>
  <si>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</si>
  <si>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</si>
  <si>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</si>
  <si>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</si>
  <si>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</si>
  <si>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</si>
  <si>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</si>
  <si>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</si>
  <si>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</si>
  <si>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</si>
  <si>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</si>
  <si>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</si>
  <si>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</si>
  <si>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</si>
  <si>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</si>
  <si>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</si>
  <si>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</si>
  <si>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</si>
  <si>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</si>
  <si>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lopez</t>
  </si>
  <si>
    <t>Del 01 de enero  al 31 de diciembre del 2022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</si>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</sst>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0" fontId="1" fillId="4" borderId="0" xfId="0" applyFont="1" applyFill="1" applyProtection="1">
      <protection locked="0"/>
    </xf>
    <xf numFmtId="43" fontId="1" fillId="4" borderId="0" xfId="1" applyFont="1" applyFill="1" applyBorder="1" applyProtection="1">
      <protection locked="0"/>
    </xf>
    <xf numFmtId="0" fontId="1" fillId="4" borderId="0" xfId="0" applyFont="1" applyFill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right" vertical="top" wrapText="1"/>
      <protection locked="0"/>
    </xf>
    <xf numFmtId="0" fontId="6" fillId="4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2021683</xdr:colOff>
      <xdr:row>29</xdr:row>
      <xdr:rowOff>97630</xdr:rowOff>
    </xdr:from>
    <xdr:to>
      <xdr:col>1</xdr:col>
      <xdr:colOff>3009901</xdr:colOff>
      <xdr:row>30</xdr:row>
      <xdr:rowOff>360719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FFB074C2-3F15-43E0-B5EE-2EF8A21F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2259808" y="5212555"/>
          <a:ext cx="988218" cy="453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142874</xdr:colOff>
      <xdr:row>29</xdr:row>
      <xdr:rowOff>11778</xdr:rowOff>
    </xdr:from>
    <xdr:to>
      <xdr:col>5</xdr:col>
      <xdr:colOff>59532</xdr:colOff>
      <xdr:row>30</xdr:row>
      <xdr:rowOff>396185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7B778DF-54B2-4589-9576-F379157B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126703"/>
          <a:ext cx="764383" cy="574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16" workbookViewId="0">
      <selection activeCell="A16" sqref="A1:XFD104857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4.28515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1957140</v>
      </c>
      <c r="D8" s="18">
        <f>SUM(D9:D16)</f>
        <v>0</v>
      </c>
      <c r="E8" s="21">
        <f t="shared" ref="E8:E16" si="0">C8+D8</f>
        <v>1957140</v>
      </c>
      <c r="F8" s="18">
        <f>SUM(F9:F16)</f>
        <v>2304070</v>
      </c>
      <c r="G8" s="21">
        <f>SUM(G9:G16)</f>
        <v>2304070</v>
      </c>
      <c r="H8" s="5">
        <f t="shared" ref="H8:H16" si="1">G8-C8</f>
        <v>346930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1957140</v>
      </c>
      <c r="D12" s="19">
        <v>0</v>
      </c>
      <c r="E12" s="23">
        <f t="shared" si="0"/>
        <v>1957140</v>
      </c>
      <c r="F12" s="19">
        <v>2304070</v>
      </c>
      <c r="G12" s="22">
        <v>2304070</v>
      </c>
      <c r="H12" s="7">
        <f t="shared" si="1"/>
        <v>346930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70969</v>
      </c>
      <c r="D18" s="18">
        <f>SUM(D19:D22)</f>
        <v>515448</v>
      </c>
      <c r="E18" s="21">
        <f>C18+D18</f>
        <v>586417</v>
      </c>
      <c r="F18" s="18">
        <f>SUM(F19:F22)</f>
        <v>315386</v>
      </c>
      <c r="G18" s="21">
        <f>SUM(G19:G22)</f>
        <v>315386</v>
      </c>
      <c r="H18" s="5">
        <f>G18-C18</f>
        <v>244417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515448</v>
      </c>
      <c r="E20" s="23">
        <f>C20+D20</f>
        <v>515448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70969</v>
      </c>
      <c r="D21" s="19">
        <v>0</v>
      </c>
      <c r="E21" s="23">
        <f>C21+D21</f>
        <v>70969</v>
      </c>
      <c r="F21" s="19">
        <v>105386</v>
      </c>
      <c r="G21" s="22">
        <v>105386</v>
      </c>
      <c r="H21" s="7">
        <f>G21-C21</f>
        <v>34417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210000</v>
      </c>
      <c r="G22" s="22">
        <v>210000</v>
      </c>
      <c r="H22" s="7">
        <f>G22-C22</f>
        <v>210000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2028109</v>
      </c>
      <c r="D26" s="26">
        <f>SUM(D24,D18,D8)</f>
        <v>515448</v>
      </c>
      <c r="E26" s="15">
        <f>SUM(D26,C26)</f>
        <v>2543557</v>
      </c>
      <c r="F26" s="26">
        <f>SUM(F24,F18,F8)</f>
        <v>2619456</v>
      </c>
      <c r="G26" s="15">
        <f>SUM(G24,G18,G8)</f>
        <v>2619456</v>
      </c>
      <c r="H26" s="28">
        <f>SUM(G26-C26)</f>
        <v>591347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ht="12.75" customHeight="1" x14ac:dyDescent="0.2">
      <c r="B29" s="48" t="s">
        <v>31</v>
      </c>
      <c r="C29" s="48"/>
      <c r="D29" s="48"/>
      <c r="E29" s="48"/>
      <c r="F29" s="49"/>
      <c r="G29" s="50"/>
      <c r="H29" s="50"/>
    </row>
    <row r="30" spans="2:8" s="3" customFormat="1" ht="15" x14ac:dyDescent="0.25">
      <c r="B30" s="48"/>
      <c r="C30" s="48"/>
      <c r="D30" s="48"/>
      <c r="E30" s="48"/>
      <c r="F30" s="51"/>
      <c r="G30" s="52"/>
      <c r="H30" s="52"/>
    </row>
    <row r="31" spans="2:8" s="3" customFormat="1" ht="31.5" customHeight="1" x14ac:dyDescent="0.25">
      <c r="B31" s="53"/>
      <c r="C31" s="49"/>
      <c r="D31" s="54"/>
      <c r="E31" s="55"/>
      <c r="F31" s="51"/>
      <c r="G31" s="52"/>
      <c r="H31" s="52"/>
    </row>
    <row r="32" spans="2:8" s="3" customFormat="1" ht="15" x14ac:dyDescent="0.2">
      <c r="B32" s="56" t="s">
        <v>32</v>
      </c>
      <c r="C32" s="57"/>
      <c r="D32" s="58" t="s">
        <v>33</v>
      </c>
      <c r="E32" s="58"/>
      <c r="F32" s="58"/>
      <c r="G32" s="52"/>
      <c r="H32" s="52"/>
    </row>
    <row r="33" spans="2:8" s="3" customFormat="1" ht="15" customHeight="1" x14ac:dyDescent="0.25">
      <c r="B33" s="59" t="s">
        <v>34</v>
      </c>
      <c r="C33" s="51"/>
      <c r="D33" s="60" t="s">
        <v>35</v>
      </c>
      <c r="E33" s="60"/>
      <c r="F33" s="61"/>
      <c r="G33" s="52"/>
      <c r="H33" s="52"/>
    </row>
    <row r="34" spans="2:8" s="3" customFormat="1" ht="15" x14ac:dyDescent="0.2">
      <c r="B34" s="62"/>
      <c r="C34" s="52"/>
      <c r="D34" s="52"/>
      <c r="E34" s="62"/>
      <c r="F34" s="62"/>
      <c r="G34" s="52"/>
      <c r="H34" s="52"/>
    </row>
    <row r="35" spans="2:8" s="3" customFormat="1" ht="15" x14ac:dyDescent="0.2">
      <c r="B35" s="62"/>
      <c r="C35" s="52"/>
      <c r="D35" s="52"/>
      <c r="E35" s="62"/>
      <c r="F35" s="62"/>
      <c r="G35" s="52"/>
      <c r="H35" s="52"/>
    </row>
    <row r="36" spans="2:8" s="3" customFormat="1" ht="15" x14ac:dyDescent="0.2">
      <c r="B36" s="62"/>
      <c r="C36" s="52"/>
      <c r="D36" s="52"/>
      <c r="E36" s="62"/>
      <c r="F36" s="62"/>
      <c r="G36" s="52"/>
      <c r="H36" s="52"/>
    </row>
    <row r="37" spans="2:8" s="3" customFormat="1" ht="15" x14ac:dyDescent="0.2">
      <c r="B37" s="62"/>
      <c r="C37" s="52"/>
      <c r="D37" s="52"/>
      <c r="E37" s="62"/>
      <c r="F37" s="62"/>
      <c r="G37" s="52"/>
      <c r="H37" s="52"/>
    </row>
    <row r="38" spans="2:8" s="3" customFormat="1" x14ac:dyDescent="0.2"/>
    <row r="39" spans="2:8" s="3" customFormat="1" x14ac:dyDescent="0.2"/>
    <row r="40" spans="2:8" s="3" customFormat="1" x14ac:dyDescent="0.2"/>
    <row r="41" spans="2:8" s="3" customFormat="1" x14ac:dyDescent="0.2"/>
    <row r="42" spans="2:8" s="3" customFormat="1" x14ac:dyDescent="0.2"/>
    <row r="43" spans="2:8" s="3" customFormat="1" x14ac:dyDescent="0.2"/>
    <row r="44" spans="2:8" s="3" customFormat="1" x14ac:dyDescent="0.2"/>
    <row r="45" spans="2:8" s="3" customFormat="1" x14ac:dyDescent="0.2"/>
    <row r="46" spans="2:8" s="3" customFormat="1" x14ac:dyDescent="0.2"/>
    <row r="47" spans="2:8" s="3" customFormat="1" x14ac:dyDescent="0.2"/>
    <row r="48" spans="2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ht="11.45" x14ac:dyDescent="0.2"/>
    <row r="54" s="3" customFormat="1" ht="11.45" x14ac:dyDescent="0.2"/>
    <row r="55" s="3" customFormat="1" ht="11.45" x14ac:dyDescent="0.2"/>
    <row r="56" s="3" customFormat="1" ht="11.45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1">
    <mergeCell ref="B29:E30"/>
    <mergeCell ref="D32:F32"/>
    <mergeCell ref="D33:F33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2019-12-05T18:23:32Z</dcterms:created>
  <dcterms:modified xsi:type="dcterms:W3CDTF">2023-01-18T18:19:42Z</dcterms:modified>
</cp:coreProperties>
</file>